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bookViews>
    <workbookView xWindow="0" yWindow="0" windowWidth="28800" windowHeight="122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/>
  <c r="J24" i="1"/>
  <c r="I21" i="1"/>
  <c r="L21" i="1" s="1"/>
  <c r="I22" i="1"/>
  <c r="L22" i="1" s="1"/>
  <c r="I20" i="1"/>
  <c r="L20" i="1" s="1"/>
  <c r="H12" i="1"/>
  <c r="K12" i="1" s="1"/>
  <c r="H17" i="1"/>
  <c r="K17" i="1" s="1"/>
  <c r="H18" i="1"/>
  <c r="K18" i="1" s="1"/>
  <c r="H16" i="1"/>
  <c r="K16" i="1" s="1"/>
  <c r="J13" i="1"/>
  <c r="J21" i="1" s="1"/>
  <c r="J14" i="1"/>
  <c r="J22" i="1" s="1"/>
  <c r="J12" i="1"/>
  <c r="J20" i="1" s="1"/>
  <c r="I13" i="1"/>
  <c r="I25" i="1" s="1"/>
  <c r="L25" i="1" s="1"/>
  <c r="I14" i="1"/>
  <c r="I18" i="1" s="1"/>
  <c r="L18" i="1" s="1"/>
  <c r="I12" i="1"/>
  <c r="L12" i="1" s="1"/>
  <c r="H13" i="1"/>
  <c r="H25" i="1" s="1"/>
  <c r="K25" i="1" s="1"/>
  <c r="H14" i="1"/>
  <c r="H22" i="1" s="1"/>
  <c r="K22" i="1" s="1"/>
  <c r="H24" i="1" l="1"/>
  <c r="K24" i="1" s="1"/>
  <c r="J18" i="1"/>
  <c r="I16" i="1"/>
  <c r="L16" i="1" s="1"/>
  <c r="J17" i="1"/>
  <c r="H21" i="1"/>
  <c r="K21" i="1" s="1"/>
  <c r="K14" i="1"/>
  <c r="H26" i="1"/>
  <c r="K26" i="1" s="1"/>
  <c r="K13" i="1"/>
  <c r="I17" i="1"/>
  <c r="L17" i="1" s="1"/>
  <c r="H20" i="1"/>
  <c r="K20" i="1" s="1"/>
  <c r="L14" i="1"/>
  <c r="J16" i="1"/>
  <c r="I26" i="1"/>
  <c r="L26" i="1" s="1"/>
  <c r="L13" i="1"/>
  <c r="I24" i="1"/>
  <c r="L24" i="1" s="1"/>
  <c r="N13" i="1" l="1"/>
  <c r="Q26" i="1" s="1"/>
  <c r="N21" i="1"/>
  <c r="Q21" i="1" s="1"/>
  <c r="N25" i="1"/>
  <c r="Q25" i="1" s="1"/>
  <c r="N17" i="1"/>
  <c r="Q17" i="1" s="1"/>
  <c r="O13" i="1" l="1"/>
  <c r="Q18" i="1"/>
  <c r="S17" i="1" s="1"/>
  <c r="Q22" i="1"/>
  <c r="S21" i="1" s="1"/>
  <c r="S25" i="1"/>
</calcChain>
</file>

<file path=xl/sharedStrings.xml><?xml version="1.0" encoding="utf-8"?>
<sst xmlns="http://schemas.openxmlformats.org/spreadsheetml/2006/main" count="38" uniqueCount="21">
  <si>
    <t>x</t>
  </si>
  <si>
    <t xml:space="preserve"> </t>
  </si>
  <si>
    <t>z</t>
  </si>
  <si>
    <t>Coeff. x</t>
  </si>
  <si>
    <t>Coeff. Y</t>
  </si>
  <si>
    <t>Coeff. Z</t>
  </si>
  <si>
    <t>y</t>
  </si>
  <si>
    <t>=</t>
  </si>
  <si>
    <t>Termine noto</t>
  </si>
  <si>
    <t>∆=</t>
  </si>
  <si>
    <t>∆x=</t>
  </si>
  <si>
    <t>∆y=</t>
  </si>
  <si>
    <t>∆z=</t>
  </si>
  <si>
    <t>x=</t>
  </si>
  <si>
    <t>y=</t>
  </si>
  <si>
    <t>z=</t>
  </si>
  <si>
    <t>Soluzione di un sistema di 3 equazioni e 3 incognite con il metodo di SARRUS</t>
  </si>
  <si>
    <t>(Inserire i coefficienti indicati dalle frecce)                                 by A.Pochì</t>
  </si>
  <si>
    <t>Equazione 1 ---&gt;</t>
  </si>
  <si>
    <t>Equazione 2 ---&gt;</t>
  </si>
  <si>
    <t>Equazione 3 ---&gt;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</si>
</sst>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7" borderId="0" xfId="0" applyFill="1" applyAlignment="1"/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left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11</xdr:row>
      <xdr:rowOff>19050</xdr:rowOff>
    </xdr:from>
    <xdr:to>
      <xdr:col>10</xdr:col>
      <xdr:colOff>9525</xdr:colOff>
      <xdr:row>14</xdr:row>
      <xdr:rowOff>9525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1DBE181B-C5C4-410A-A6D8-F6FE0098AAED}"/>
            </a:ext>
          </a:extLst>
        </xdr:cNvPr>
        <xdr:cNvCxnSpPr/>
      </xdr:nvCxnSpPr>
      <xdr:spPr>
        <a:xfrm>
          <a:off x="4276725" y="2686050"/>
          <a:ext cx="18288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11</xdr:row>
      <xdr:rowOff>19050</xdr:rowOff>
    </xdr:from>
    <xdr:to>
      <xdr:col>10</xdr:col>
      <xdr:colOff>9525</xdr:colOff>
      <xdr:row>14</xdr:row>
      <xdr:rowOff>9525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28C2C494-2524-478D-995D-482C5404DA70}"/>
            </a:ext>
          </a:extLst>
        </xdr:cNvPr>
        <xdr:cNvCxnSpPr/>
      </xdr:nvCxnSpPr>
      <xdr:spPr>
        <a:xfrm>
          <a:off x="4276725" y="2933700"/>
          <a:ext cx="18288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9525</xdr:rowOff>
    </xdr:from>
    <xdr:to>
      <xdr:col>11</xdr:col>
      <xdr:colOff>19050</xdr:colOff>
      <xdr:row>13</xdr:row>
      <xdr:rowOff>228600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0E9E264A-7169-44AC-A10A-8448D1C8871D}"/>
            </a:ext>
          </a:extLst>
        </xdr:cNvPr>
        <xdr:cNvCxnSpPr/>
      </xdr:nvCxnSpPr>
      <xdr:spPr>
        <a:xfrm>
          <a:off x="4876800" y="2676525"/>
          <a:ext cx="184785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9525</xdr:rowOff>
    </xdr:from>
    <xdr:to>
      <xdr:col>12</xdr:col>
      <xdr:colOff>0</xdr:colOff>
      <xdr:row>14</xdr:row>
      <xdr:rowOff>19050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190618F6-0B01-4859-B8F4-41EB819355AD}"/>
            </a:ext>
          </a:extLst>
        </xdr:cNvPr>
        <xdr:cNvCxnSpPr/>
      </xdr:nvCxnSpPr>
      <xdr:spPr>
        <a:xfrm>
          <a:off x="5495925" y="2676525"/>
          <a:ext cx="1819275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11</xdr:row>
      <xdr:rowOff>0</xdr:rowOff>
    </xdr:from>
    <xdr:to>
      <xdr:col>11</xdr:col>
      <xdr:colOff>600075</xdr:colOff>
      <xdr:row>14</xdr:row>
      <xdr:rowOff>0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0E162CD9-C167-4243-A9D5-A8C633F63369}"/>
            </a:ext>
          </a:extLst>
        </xdr:cNvPr>
        <xdr:cNvCxnSpPr/>
      </xdr:nvCxnSpPr>
      <xdr:spPr>
        <a:xfrm flipH="1">
          <a:off x="5476875" y="2914650"/>
          <a:ext cx="1828800" cy="6667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9525</xdr:rowOff>
    </xdr:from>
    <xdr:to>
      <xdr:col>10</xdr:col>
      <xdr:colOff>600075</xdr:colOff>
      <xdr:row>13</xdr:row>
      <xdr:rowOff>228600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9243F875-FE52-44B5-837F-4CE2B01B0664}"/>
            </a:ext>
          </a:extLst>
        </xdr:cNvPr>
        <xdr:cNvCxnSpPr/>
      </xdr:nvCxnSpPr>
      <xdr:spPr>
        <a:xfrm flipH="1">
          <a:off x="4876800" y="2924175"/>
          <a:ext cx="1819275" cy="6477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11</xdr:row>
      <xdr:rowOff>9525</xdr:rowOff>
    </xdr:from>
    <xdr:to>
      <xdr:col>10</xdr:col>
      <xdr:colOff>9525</xdr:colOff>
      <xdr:row>13</xdr:row>
      <xdr:rowOff>228600</xdr:rowOff>
    </xdr:to>
    <xdr:cxnSp macro="">
      <xdr:nvCxnSpPr>
        <xdr:cNvPr id="24" name="Connettore diritto 23">
          <a:extLst>
            <a:ext uri="{FF2B5EF4-FFF2-40B4-BE49-F238E27FC236}">
              <a16:creationId xmlns:a16="http://schemas.microsoft.com/office/drawing/2014/main" id="{4E6F0F27-476F-45C0-8ED4-3B70831C0C0C}"/>
            </a:ext>
          </a:extLst>
        </xdr:cNvPr>
        <xdr:cNvCxnSpPr/>
      </xdr:nvCxnSpPr>
      <xdr:spPr>
        <a:xfrm flipH="1">
          <a:off x="4276725" y="2924175"/>
          <a:ext cx="1828800" cy="6477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4</xdr:row>
      <xdr:rowOff>9525</xdr:rowOff>
    </xdr:from>
    <xdr:to>
      <xdr:col>7</xdr:col>
      <xdr:colOff>400050</xdr:colOff>
      <xdr:row>5</xdr:row>
      <xdr:rowOff>180975</xdr:rowOff>
    </xdr:to>
    <xdr:sp macro="" textlink="">
      <xdr:nvSpPr>
        <xdr:cNvPr id="25" name="Freccia in giù 24">
          <a:extLst>
            <a:ext uri="{FF2B5EF4-FFF2-40B4-BE49-F238E27FC236}">
              <a16:creationId xmlns:a16="http://schemas.microsoft.com/office/drawing/2014/main" id="{000759CB-036D-469D-8211-19CAE8EE86E7}"/>
            </a:ext>
          </a:extLst>
        </xdr:cNvPr>
        <xdr:cNvSpPr/>
      </xdr:nvSpPr>
      <xdr:spPr>
        <a:xfrm>
          <a:off x="4429125" y="685800"/>
          <a:ext cx="2381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152400</xdr:colOff>
      <xdr:row>4</xdr:row>
      <xdr:rowOff>19050</xdr:rowOff>
    </xdr:from>
    <xdr:to>
      <xdr:col>9</xdr:col>
      <xdr:colOff>390525</xdr:colOff>
      <xdr:row>6</xdr:row>
      <xdr:rowOff>0</xdr:rowOff>
    </xdr:to>
    <xdr:sp macro="" textlink="">
      <xdr:nvSpPr>
        <xdr:cNvPr id="26" name="Freccia in giù 25">
          <a:extLst>
            <a:ext uri="{FF2B5EF4-FFF2-40B4-BE49-F238E27FC236}">
              <a16:creationId xmlns:a16="http://schemas.microsoft.com/office/drawing/2014/main" id="{4ABDCED4-AFC3-4FD5-943E-A3BB28474AF6}"/>
            </a:ext>
          </a:extLst>
        </xdr:cNvPr>
        <xdr:cNvSpPr/>
      </xdr:nvSpPr>
      <xdr:spPr>
        <a:xfrm>
          <a:off x="5638800" y="695325"/>
          <a:ext cx="2381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180975</xdr:colOff>
      <xdr:row>4</xdr:row>
      <xdr:rowOff>19050</xdr:rowOff>
    </xdr:from>
    <xdr:to>
      <xdr:col>11</xdr:col>
      <xdr:colOff>419100</xdr:colOff>
      <xdr:row>6</xdr:row>
      <xdr:rowOff>0</xdr:rowOff>
    </xdr:to>
    <xdr:sp macro="" textlink="">
      <xdr:nvSpPr>
        <xdr:cNvPr id="27" name="Freccia in giù 26">
          <a:extLst>
            <a:ext uri="{FF2B5EF4-FFF2-40B4-BE49-F238E27FC236}">
              <a16:creationId xmlns:a16="http://schemas.microsoft.com/office/drawing/2014/main" id="{2A665EF0-D04B-45E9-B16C-E7B6D84EE920}"/>
            </a:ext>
          </a:extLst>
        </xdr:cNvPr>
        <xdr:cNvSpPr/>
      </xdr:nvSpPr>
      <xdr:spPr>
        <a:xfrm>
          <a:off x="6886575" y="695325"/>
          <a:ext cx="2381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161925</xdr:colOff>
      <xdr:row>4</xdr:row>
      <xdr:rowOff>19050</xdr:rowOff>
    </xdr:from>
    <xdr:to>
      <xdr:col>14</xdr:col>
      <xdr:colOff>400050</xdr:colOff>
      <xdr:row>6</xdr:row>
      <xdr:rowOff>0</xdr:rowOff>
    </xdr:to>
    <xdr:sp macro="" textlink="">
      <xdr:nvSpPr>
        <xdr:cNvPr id="28" name="Freccia in giù 27">
          <a:extLst>
            <a:ext uri="{FF2B5EF4-FFF2-40B4-BE49-F238E27FC236}">
              <a16:creationId xmlns:a16="http://schemas.microsoft.com/office/drawing/2014/main" id="{6D94757B-87AF-410D-B244-101D5690C958}"/>
            </a:ext>
          </a:extLst>
        </xdr:cNvPr>
        <xdr:cNvSpPr/>
      </xdr:nvSpPr>
      <xdr:spPr>
        <a:xfrm>
          <a:off x="8696325" y="695325"/>
          <a:ext cx="23812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6"/>
  <sheetViews>
    <sheetView tabSelected="1" workbookViewId="0">
      <selection activeCell="W19" sqref="W19"/>
    </sheetView>
  </sheetViews>
  <sheetFormatPr defaultRowHeight="15" x14ac:dyDescent="0.25"/>
  <cols>
    <col min="7" max="7" width="9.140625" customWidth="1"/>
    <col min="8" max="13" width="9.140625" style="1"/>
    <col min="16" max="16" width="9.140625" style="1"/>
    <col min="17" max="17" width="7.28515625" style="1" customWidth="1"/>
    <col min="18" max="18" width="2.7109375" customWidth="1"/>
  </cols>
  <sheetData>
    <row r="2" spans="3:20" ht="23.25" x14ac:dyDescent="0.35">
      <c r="E2" s="14" t="s">
        <v>16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3:20" ht="23.25" x14ac:dyDescent="0.35">
      <c r="E3" s="14" t="s">
        <v>17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7" spans="3:20" ht="30" x14ac:dyDescent="0.25">
      <c r="H7" s="7" t="s">
        <v>3</v>
      </c>
      <c r="I7" s="3"/>
      <c r="J7" s="7" t="s">
        <v>4</v>
      </c>
      <c r="K7" s="3"/>
      <c r="L7" s="7" t="s">
        <v>5</v>
      </c>
      <c r="M7" s="7"/>
      <c r="N7" s="8"/>
      <c r="O7" s="7" t="s">
        <v>8</v>
      </c>
      <c r="P7" s="7" t="s">
        <v>1</v>
      </c>
    </row>
    <row r="8" spans="3:20" ht="18.75" x14ac:dyDescent="0.3">
      <c r="C8" t="s">
        <v>1</v>
      </c>
      <c r="D8" t="s">
        <v>1</v>
      </c>
      <c r="E8" s="37" t="s">
        <v>18</v>
      </c>
      <c r="F8" s="37"/>
      <c r="G8" s="38"/>
      <c r="H8" s="31">
        <v>4</v>
      </c>
      <c r="I8" s="32" t="s">
        <v>0</v>
      </c>
      <c r="J8" s="33">
        <v>2</v>
      </c>
      <c r="K8" s="32" t="s">
        <v>6</v>
      </c>
      <c r="L8" s="34">
        <v>-1</v>
      </c>
      <c r="M8" s="32" t="s">
        <v>2</v>
      </c>
      <c r="N8" s="35" t="s">
        <v>7</v>
      </c>
      <c r="O8" s="36">
        <v>7</v>
      </c>
      <c r="Q8"/>
    </row>
    <row r="9" spans="3:20" ht="18.75" x14ac:dyDescent="0.3">
      <c r="E9" s="37" t="s">
        <v>19</v>
      </c>
      <c r="F9" s="37"/>
      <c r="G9" s="38"/>
      <c r="H9" s="31">
        <v>2</v>
      </c>
      <c r="I9" s="32" t="s">
        <v>0</v>
      </c>
      <c r="J9" s="33">
        <v>4</v>
      </c>
      <c r="K9" s="32" t="s">
        <v>6</v>
      </c>
      <c r="L9" s="34">
        <v>3</v>
      </c>
      <c r="M9" s="32" t="s">
        <v>2</v>
      </c>
      <c r="N9" s="35" t="s">
        <v>7</v>
      </c>
      <c r="O9" s="36">
        <v>-9</v>
      </c>
      <c r="Q9"/>
    </row>
    <row r="10" spans="3:20" ht="18.75" x14ac:dyDescent="0.3">
      <c r="E10" s="37" t="s">
        <v>20</v>
      </c>
      <c r="F10" s="37"/>
      <c r="G10" s="38"/>
      <c r="H10" s="31">
        <v>2</v>
      </c>
      <c r="I10" s="32" t="s">
        <v>0</v>
      </c>
      <c r="J10" s="33">
        <v>6</v>
      </c>
      <c r="K10" s="32" t="s">
        <v>6</v>
      </c>
      <c r="L10" s="34">
        <v>1</v>
      </c>
      <c r="M10" s="32" t="s">
        <v>2</v>
      </c>
      <c r="N10" s="35" t="s">
        <v>7</v>
      </c>
      <c r="O10" s="36">
        <v>4</v>
      </c>
      <c r="Q10"/>
    </row>
    <row r="12" spans="3:20" x14ac:dyDescent="0.25">
      <c r="H12" s="15">
        <f>H8</f>
        <v>4</v>
      </c>
      <c r="I12" s="16">
        <f>J8</f>
        <v>2</v>
      </c>
      <c r="J12" s="17">
        <f>L8</f>
        <v>-1</v>
      </c>
      <c r="K12" s="18">
        <f>H12</f>
        <v>4</v>
      </c>
      <c r="L12" s="19">
        <f>I12</f>
        <v>2</v>
      </c>
      <c r="M12" s="5"/>
    </row>
    <row r="13" spans="3:20" ht="18.75" x14ac:dyDescent="0.3">
      <c r="G13" s="13" t="s">
        <v>9</v>
      </c>
      <c r="H13" s="15">
        <f>H9</f>
        <v>2</v>
      </c>
      <c r="I13" s="16">
        <f>J9</f>
        <v>4</v>
      </c>
      <c r="J13" s="17">
        <f>L9</f>
        <v>3</v>
      </c>
      <c r="K13" s="18">
        <f t="shared" ref="K13:K14" si="0">H13</f>
        <v>2</v>
      </c>
      <c r="L13" s="19">
        <f t="shared" ref="L13:L14" si="1">I13</f>
        <v>4</v>
      </c>
      <c r="M13" s="11" t="s">
        <v>7</v>
      </c>
      <c r="N13" s="9">
        <f>(H12*I13*J14+I12*J13*K14+J12*K13*L14)-(L12*K13*J14+K12*J13*I14+J12*I13*H14)</f>
        <v>-52</v>
      </c>
      <c r="O13" s="25" t="str">
        <f>IF(N13=0,"Sistema non risolvibile poiché Delta=0","Sistema risolvibile in quanto Delta diverso da zero")</f>
        <v>Sistema risolvibile in quanto Delta diverso da zero</v>
      </c>
      <c r="P13" s="25"/>
      <c r="Q13" s="25"/>
      <c r="R13" s="25"/>
      <c r="S13" s="25"/>
      <c r="T13" s="25"/>
    </row>
    <row r="14" spans="3:20" ht="18.75" x14ac:dyDescent="0.3">
      <c r="G14" s="8"/>
      <c r="H14" s="15">
        <f>H10</f>
        <v>2</v>
      </c>
      <c r="I14" s="16">
        <f>J10</f>
        <v>6</v>
      </c>
      <c r="J14" s="17">
        <f>L10</f>
        <v>1</v>
      </c>
      <c r="K14" s="18">
        <f t="shared" si="0"/>
        <v>2</v>
      </c>
      <c r="L14" s="19">
        <f t="shared" si="1"/>
        <v>6</v>
      </c>
      <c r="M14" s="11"/>
      <c r="N14" s="10"/>
    </row>
    <row r="15" spans="3:20" ht="18.75" x14ac:dyDescent="0.3">
      <c r="G15" s="8"/>
      <c r="M15" s="4"/>
      <c r="N15" s="10"/>
    </row>
    <row r="16" spans="3:20" ht="18.75" x14ac:dyDescent="0.3">
      <c r="G16" s="8"/>
      <c r="H16" s="20">
        <f>O8</f>
        <v>7</v>
      </c>
      <c r="I16" s="16">
        <f>I12</f>
        <v>2</v>
      </c>
      <c r="J16" s="17">
        <f>J12</f>
        <v>-1</v>
      </c>
      <c r="K16" s="21">
        <f>H16</f>
        <v>7</v>
      </c>
      <c r="L16" s="22">
        <f>I16</f>
        <v>2</v>
      </c>
      <c r="M16" s="12"/>
      <c r="N16" s="10"/>
    </row>
    <row r="17" spans="7:19" ht="21" customHeight="1" thickBot="1" x14ac:dyDescent="0.35">
      <c r="G17" s="13" t="s">
        <v>10</v>
      </c>
      <c r="H17" s="20">
        <f>O9</f>
        <v>-9</v>
      </c>
      <c r="I17" s="16">
        <f t="shared" ref="I17:J18" si="2">I13</f>
        <v>4</v>
      </c>
      <c r="J17" s="17">
        <f t="shared" si="2"/>
        <v>3</v>
      </c>
      <c r="K17" s="21">
        <f t="shared" ref="K17:K18" si="3">H17</f>
        <v>-9</v>
      </c>
      <c r="L17" s="22">
        <f t="shared" ref="L17:L18" si="4">I17</f>
        <v>4</v>
      </c>
      <c r="M17" s="12" t="s">
        <v>7</v>
      </c>
      <c r="N17" s="9">
        <f>(H16*I17*J18+I16*J17*K18+J16*K17*L18)-(L16*K17*J18+K16*J17*I18+J16*I17*H18)</f>
        <v>14</v>
      </c>
      <c r="P17" s="26" t="s">
        <v>13</v>
      </c>
      <c r="Q17" s="27">
        <f>N17</f>
        <v>14</v>
      </c>
      <c r="R17" s="28" t="s">
        <v>7</v>
      </c>
      <c r="S17" s="30">
        <f>Q17/Q18</f>
        <v>-0.26923076923076922</v>
      </c>
    </row>
    <row r="18" spans="7:19" ht="21" customHeight="1" x14ac:dyDescent="0.3">
      <c r="G18" s="8"/>
      <c r="H18" s="20">
        <f>O10</f>
        <v>4</v>
      </c>
      <c r="I18" s="16">
        <f t="shared" si="2"/>
        <v>6</v>
      </c>
      <c r="J18" s="17">
        <f t="shared" si="2"/>
        <v>1</v>
      </c>
      <c r="K18" s="21">
        <f t="shared" si="3"/>
        <v>4</v>
      </c>
      <c r="L18" s="22">
        <f t="shared" si="4"/>
        <v>6</v>
      </c>
      <c r="M18" s="12"/>
      <c r="N18" s="10"/>
      <c r="P18" s="26"/>
      <c r="Q18" s="12">
        <f>N13</f>
        <v>-52</v>
      </c>
      <c r="R18" s="28"/>
      <c r="S18" s="30"/>
    </row>
    <row r="19" spans="7:19" ht="21" x14ac:dyDescent="0.35">
      <c r="G19" s="8"/>
      <c r="H19" s="6"/>
      <c r="I19" s="6"/>
      <c r="J19" s="6"/>
      <c r="K19" s="6"/>
      <c r="M19" s="4"/>
      <c r="N19" s="10"/>
      <c r="P19" s="2"/>
      <c r="Q19" s="4"/>
      <c r="R19" s="29"/>
      <c r="S19" s="29"/>
    </row>
    <row r="20" spans="7:19" ht="21" x14ac:dyDescent="0.35">
      <c r="G20" s="8"/>
      <c r="H20" s="15">
        <f>H12</f>
        <v>4</v>
      </c>
      <c r="I20" s="23">
        <f>O8</f>
        <v>7</v>
      </c>
      <c r="J20" s="17">
        <f>J12</f>
        <v>-1</v>
      </c>
      <c r="K20" s="21">
        <f>H20</f>
        <v>4</v>
      </c>
      <c r="L20" s="22">
        <f>I20</f>
        <v>7</v>
      </c>
      <c r="M20" s="12"/>
      <c r="N20" s="10"/>
      <c r="P20" s="2"/>
      <c r="Q20" s="4"/>
      <c r="R20" s="29"/>
      <c r="S20" s="29"/>
    </row>
    <row r="21" spans="7:19" ht="21" customHeight="1" thickBot="1" x14ac:dyDescent="0.35">
      <c r="G21" s="13" t="s">
        <v>11</v>
      </c>
      <c r="H21" s="15">
        <f t="shared" ref="H21:H22" si="5">H13</f>
        <v>2</v>
      </c>
      <c r="I21" s="23">
        <f>O9</f>
        <v>-9</v>
      </c>
      <c r="J21" s="17">
        <f t="shared" ref="J21:J22" si="6">J13</f>
        <v>3</v>
      </c>
      <c r="K21" s="21">
        <f t="shared" ref="K21:K22" si="7">H21</f>
        <v>2</v>
      </c>
      <c r="L21" s="22">
        <f t="shared" ref="L21:L22" si="8">I21</f>
        <v>-9</v>
      </c>
      <c r="M21" s="12" t="s">
        <v>7</v>
      </c>
      <c r="N21" s="9">
        <f>(H20*I21*J22+I20*J21*K22+J20*K21*L22)-(L20*K21*J22+K20*J21*I22+J20*I21*H22)</f>
        <v>-82</v>
      </c>
      <c r="P21" s="26" t="s">
        <v>14</v>
      </c>
      <c r="Q21" s="27">
        <f>N21</f>
        <v>-82</v>
      </c>
      <c r="R21" s="28" t="s">
        <v>7</v>
      </c>
      <c r="S21" s="30">
        <f>Q21/Q22</f>
        <v>1.5769230769230769</v>
      </c>
    </row>
    <row r="22" spans="7:19" ht="21" customHeight="1" x14ac:dyDescent="0.3">
      <c r="G22" s="8"/>
      <c r="H22" s="15">
        <f t="shared" si="5"/>
        <v>2</v>
      </c>
      <c r="I22" s="23">
        <f>O10</f>
        <v>4</v>
      </c>
      <c r="J22" s="17">
        <f t="shared" si="6"/>
        <v>1</v>
      </c>
      <c r="K22" s="21">
        <f t="shared" si="7"/>
        <v>2</v>
      </c>
      <c r="L22" s="22">
        <f t="shared" si="8"/>
        <v>4</v>
      </c>
      <c r="M22" s="12"/>
      <c r="N22" s="10"/>
      <c r="P22" s="26"/>
      <c r="Q22" s="12">
        <f>N13</f>
        <v>-52</v>
      </c>
      <c r="R22" s="28"/>
      <c r="S22" s="30"/>
    </row>
    <row r="23" spans="7:19" ht="21" x14ac:dyDescent="0.35">
      <c r="G23" s="8"/>
      <c r="H23" s="6"/>
      <c r="I23" s="6"/>
      <c r="J23" s="6"/>
      <c r="K23" s="6"/>
      <c r="M23" s="4"/>
      <c r="N23" s="10"/>
      <c r="P23" s="2"/>
      <c r="Q23" s="4"/>
      <c r="R23" s="29"/>
      <c r="S23" s="29"/>
    </row>
    <row r="24" spans="7:19" ht="21" x14ac:dyDescent="0.35">
      <c r="G24" s="8"/>
      <c r="H24" s="15">
        <f>H12</f>
        <v>4</v>
      </c>
      <c r="I24" s="16">
        <f>I12</f>
        <v>2</v>
      </c>
      <c r="J24" s="24">
        <f>O8</f>
        <v>7</v>
      </c>
      <c r="K24" s="21">
        <f>H24</f>
        <v>4</v>
      </c>
      <c r="L24" s="22">
        <f>I24</f>
        <v>2</v>
      </c>
      <c r="M24" s="12"/>
      <c r="N24" s="10"/>
      <c r="P24" s="2"/>
      <c r="Q24" s="4"/>
      <c r="R24" s="29"/>
      <c r="S24" s="29"/>
    </row>
    <row r="25" spans="7:19" ht="21" customHeight="1" thickBot="1" x14ac:dyDescent="0.35">
      <c r="G25" s="13" t="s">
        <v>12</v>
      </c>
      <c r="H25" s="15">
        <f t="shared" ref="H25:I26" si="9">H13</f>
        <v>2</v>
      </c>
      <c r="I25" s="16">
        <f t="shared" si="9"/>
        <v>4</v>
      </c>
      <c r="J25" s="24">
        <f>O9</f>
        <v>-9</v>
      </c>
      <c r="K25" s="21">
        <f t="shared" ref="K25:K26" si="10">H25</f>
        <v>2</v>
      </c>
      <c r="L25" s="22">
        <f t="shared" ref="L25:L26" si="11">I25</f>
        <v>4</v>
      </c>
      <c r="M25" s="12" t="s">
        <v>7</v>
      </c>
      <c r="N25" s="9">
        <f>(H24*I25*J26+I24*J25*K26+J24*K25*L26)-(L24*K25*J26+K24*J25*I26+J24*I25*H26)</f>
        <v>256</v>
      </c>
      <c r="P25" s="26" t="s">
        <v>15</v>
      </c>
      <c r="Q25" s="27">
        <f>N25</f>
        <v>256</v>
      </c>
      <c r="R25" s="28" t="s">
        <v>7</v>
      </c>
      <c r="S25" s="30">
        <f>Q25/Q26</f>
        <v>-4.9230769230769234</v>
      </c>
    </row>
    <row r="26" spans="7:19" ht="18.75" x14ac:dyDescent="0.3">
      <c r="H26" s="15">
        <f t="shared" si="9"/>
        <v>2</v>
      </c>
      <c r="I26" s="16">
        <f t="shared" si="9"/>
        <v>6</v>
      </c>
      <c r="J26" s="24">
        <f>O10</f>
        <v>4</v>
      </c>
      <c r="K26" s="21">
        <f t="shared" si="10"/>
        <v>2</v>
      </c>
      <c r="L26" s="22">
        <f t="shared" si="11"/>
        <v>6</v>
      </c>
      <c r="M26" s="6"/>
      <c r="P26" s="26"/>
      <c r="Q26" s="12">
        <f>N13</f>
        <v>-52</v>
      </c>
      <c r="R26" s="28"/>
      <c r="S26" s="30"/>
    </row>
  </sheetData>
  <sheetProtection algorithmName="SHA-512" hashValue="xyp2fsB38UtWK+qWfgUyRItM6y5xNcGQi1Ah3W15GGveWQohBcQ/MneRxp5PTr2bjzs3a0MlCmQ1q1LdouTMCw==" saltValue="eIbHMvM6C9oiLiKBhJrU3w==" spinCount="100000" sheet="1" objects="1" scenarios="1"/>
  <mergeCells count="14">
    <mergeCell ref="S21:S22"/>
    <mergeCell ref="S25:S26"/>
    <mergeCell ref="E3:Q3"/>
    <mergeCell ref="E8:G8"/>
    <mergeCell ref="E9:G9"/>
    <mergeCell ref="E10:G10"/>
    <mergeCell ref="E2:Q2"/>
    <mergeCell ref="P17:P18"/>
    <mergeCell ref="P21:P22"/>
    <mergeCell ref="P25:P26"/>
    <mergeCell ref="R17:R18"/>
    <mergeCell ref="R21:R22"/>
    <mergeCell ref="R25:R26"/>
    <mergeCell ref="S17:S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2016-11-23T13:48:30Z</dcterms:created>
  <dcterms:modified xsi:type="dcterms:W3CDTF">2016-11-23T14:35:33Z</dcterms:modified>
</cp:coreProperties>
</file>